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firstSheet="1" activeTab="2"/>
  </bookViews>
  <sheets>
    <sheet name="Сводный" sheetId="1" r:id="rId1"/>
    <sheet name="Лист6" sheetId="2" r:id="rId2"/>
    <sheet name="Скляр (Тянь-Шань)" sheetId="3" r:id="rId3"/>
    <sheet name="Нечипоренко (Хибины)" sheetId="4" r:id="rId4"/>
    <sheet name="Злацкий (С. Урал)" sheetId="5" r:id="rId5"/>
    <sheet name="Злацкий (Карпаты)" sheetId="6" r:id="rId6"/>
  </sheets>
  <definedNames/>
  <calcPr fullCalcOnLoad="1"/>
</workbook>
</file>

<file path=xl/sharedStrings.xml><?xml version="1.0" encoding="utf-8"?>
<sst xmlns="http://schemas.openxmlformats.org/spreadsheetml/2006/main" count="348" uniqueCount="180">
  <si>
    <t>безопасность</t>
  </si>
  <si>
    <t>новизна</t>
  </si>
  <si>
    <t xml:space="preserve">сложность </t>
  </si>
  <si>
    <t>информатиность</t>
  </si>
  <si>
    <t>интегральная оценка</t>
  </si>
  <si>
    <t>Безопасность</t>
  </si>
  <si>
    <t>Новизна</t>
  </si>
  <si>
    <t>Сложность</t>
  </si>
  <si>
    <t>замечания к отчету</t>
  </si>
  <si>
    <t>идея</t>
  </si>
  <si>
    <t>график движения</t>
  </si>
  <si>
    <t>описание</t>
  </si>
  <si>
    <t>Выводы</t>
  </si>
  <si>
    <t>1. багато піших, мало технічних скл-й</t>
  </si>
  <si>
    <t>2. Если сравнивать…</t>
  </si>
  <si>
    <t>1. не зовсім зрозумілі міри безпеки при травері лавинних склонів</t>
  </si>
  <si>
    <t>2. В целом нормально, есть вопросы, не дающие полное представление в отчете(Описание или фото сложных и лавиноопасных участков)</t>
  </si>
  <si>
    <t>3. необоснованый (по крайне мере в отчете) траверс склонов Данцежа(?)</t>
  </si>
  <si>
    <t>1. При том, что достаточно известные края, это первое в инете туристское описание пешей 3ки в Карпатах в межсезонье</t>
  </si>
  <si>
    <t>2. экспериментальность</t>
  </si>
  <si>
    <t>3. Межсезонье, лавинная опастность</t>
  </si>
  <si>
    <t>4. небольшой перебор ЛП/ПП</t>
  </si>
  <si>
    <t>1. за складні погодні умови</t>
  </si>
  <si>
    <t>2. Для начала - тоже оценка!</t>
  </si>
  <si>
    <t>3. Достаточно типичная тройка</t>
  </si>
  <si>
    <t>4. нестандратный сезон, хороший отчет</t>
  </si>
  <si>
    <t>1. мала автономність</t>
  </si>
  <si>
    <t>2. Толком ничего не написано, зачем нужна была эта тройка(в межсезонье, в не самом престижном и неординарном районе)</t>
  </si>
  <si>
    <t>3. экспериментальный поход</t>
  </si>
  <si>
    <t>4. недостаточно описано</t>
  </si>
  <si>
    <t>1. Можна й детальніше</t>
  </si>
  <si>
    <t>2. Это не график</t>
  </si>
  <si>
    <t>3. Нет разбивки на подучастки, не понятен перепад высот, тактика переходов</t>
  </si>
  <si>
    <t>4. непонятно что с коэфициентами, привалами</t>
  </si>
  <si>
    <t>5. рекомендуется указывать протяж. Отдельных участков пути</t>
  </si>
  <si>
    <t>1. Опис непоганий</t>
  </si>
  <si>
    <t>2. Это не совсем техописание</t>
  </si>
  <si>
    <t>3. Нет толкового описания и фото сложных участков и работы группы на них</t>
  </si>
  <si>
    <t>4. хороший отчет и фото, не хватает отмеченных путей</t>
  </si>
  <si>
    <t>1. сподобалося</t>
  </si>
  <si>
    <t>2. Выводы оригинальные</t>
  </si>
  <si>
    <t>3. Обобщенные выводы, не дающие представления о маршруте</t>
  </si>
  <si>
    <t>4. достатні</t>
  </si>
  <si>
    <t>информативность</t>
  </si>
  <si>
    <t>Проводящая организация</t>
  </si>
  <si>
    <t>Вид туризма</t>
  </si>
  <si>
    <t>категория сложности</t>
  </si>
  <si>
    <t>Протяженность активной части</t>
  </si>
  <si>
    <t>Длительность (общая)</t>
  </si>
  <si>
    <t>Длительность (ходовая)</t>
  </si>
  <si>
    <t>Сроки проведения</t>
  </si>
  <si>
    <t>Район проведения</t>
  </si>
  <si>
    <t>Подробная нитка маршрута</t>
  </si>
  <si>
    <t>Данные про участников</t>
  </si>
  <si>
    <t>Контактный телефон или e-mail руководителя</t>
  </si>
  <si>
    <t>Место нахождения отчета  наличие видео материалов</t>
  </si>
  <si>
    <t>Какой МКК рассмотрен поход</t>
  </si>
  <si>
    <t>Описание района</t>
  </si>
  <si>
    <t>Варианты подъезда \ отъезда</t>
  </si>
  <si>
    <t>Аварийные выходы с маршрута, запасные варианты маршрута</t>
  </si>
  <si>
    <t>Изменения в маршруте и их причины</t>
  </si>
  <si>
    <t>Данные про прохождение маршрута всеми участниками</t>
  </si>
  <si>
    <t>Картографический материал</t>
  </si>
  <si>
    <t>Дополнительные сведения (паспорта перевалов, таблица определяющих препятствий для гор., расчет категории сложности для пеш. …)</t>
  </si>
  <si>
    <t>Перечень общ, и лич. снаряжения аптечки, ремнабора</t>
  </si>
  <si>
    <t>Оценка пригодности инвентаря</t>
  </si>
  <si>
    <t>Список продуктов и рацион питания</t>
  </si>
  <si>
    <t>Общий вес снар. И продуктов на группу и на чел (м. ж.)</t>
  </si>
  <si>
    <t>Смета расходов</t>
  </si>
  <si>
    <t>Перечень литературы</t>
  </si>
  <si>
    <t>Особенности материального обеспечения</t>
  </si>
  <si>
    <t>итого</t>
  </si>
  <si>
    <t xml:space="preserve">Идея </t>
  </si>
  <si>
    <t>График движения</t>
  </si>
  <si>
    <t>ТехОписания</t>
  </si>
  <si>
    <t>1. Правильные решения руководителя при прохождении после и во время непогоды</t>
  </si>
  <si>
    <t>2. по такому краткому отчету сложно составить четкое мнение о наличиии или отсутствию решений</t>
  </si>
  <si>
    <t>1. за оновлення району й нови данні</t>
  </si>
  <si>
    <t>2. Новое - хорошо забытое…</t>
  </si>
  <si>
    <t>3. Эталоннный маршрут</t>
  </si>
  <si>
    <t>4. за малую популярность эталонного маршрута</t>
  </si>
  <si>
    <t>1. трудоємний маршрут</t>
  </si>
  <si>
    <t>2. С.Урал, район такой…</t>
  </si>
  <si>
    <t>3. Сложные протяженные препятствия, автономность</t>
  </si>
  <si>
    <t>4. небольшой перебор ЛП/ПП, протяженность</t>
  </si>
  <si>
    <t>5. дикий край</t>
  </si>
  <si>
    <t>1. складні погодні й інші умови</t>
  </si>
  <si>
    <t>2. За энтузиазм!</t>
  </si>
  <si>
    <t>3. Давно не хоженый район</t>
  </si>
  <si>
    <t>4. погода, ориентирование, автономность</t>
  </si>
  <si>
    <t>5. за автономность и погоду</t>
  </si>
  <si>
    <t>1. вдалий  вибір району для походу, є автономність</t>
  </si>
  <si>
    <t>2. На любителя, Большого!</t>
  </si>
  <si>
    <t>3. Четко понятно что и почему, хотя я лично не разделяю эту точку зрения, но для этого района оправдано попробовать пройти запбытый маршрут</t>
  </si>
  <si>
    <t>4. идея практически не описана; непосещаемость забытого маршрута</t>
  </si>
  <si>
    <t>1. Тайга, заросшая…</t>
  </si>
  <si>
    <t>2. Не понятен перепад высот, тактика переходов</t>
  </si>
  <si>
    <t>3. нормальный</t>
  </si>
  <si>
    <t>4. рекомендуется указывать протяж. Отдельных участков пути</t>
  </si>
  <si>
    <t>1. хорошее</t>
  </si>
  <si>
    <t>2. За сложность в ориентировании</t>
  </si>
  <si>
    <t>3. очень сжато</t>
  </si>
  <si>
    <t>4. рек. Фото в текст отчета, а не в конце</t>
  </si>
  <si>
    <t>непонят.обозн.cторон света Oeste/Ost</t>
  </si>
  <si>
    <t>1. Толково</t>
  </si>
  <si>
    <t>2. Нормальные общие выводы, но ни слова нитке маршрутеа</t>
  </si>
  <si>
    <t>3. отличные</t>
  </si>
  <si>
    <t>1. правда це легко досягати при відсутності складностей\</t>
  </si>
  <si>
    <t>2. Нормально</t>
  </si>
  <si>
    <t>3. Правильные решения руководителя при прохождении после и во время непогоды</t>
  </si>
  <si>
    <t>4. стандартно</t>
  </si>
  <si>
    <t>1.  небагато</t>
  </si>
  <si>
    <t>2. За Оригинальность! Это не тост…</t>
  </si>
  <si>
    <t>3. Типичная тройка для Хибин</t>
  </si>
  <si>
    <t>4. комбинация эталонов с незначительными изменениями</t>
  </si>
  <si>
    <t>1.  малувато</t>
  </si>
  <si>
    <t>2. Своеобразие припятствий</t>
  </si>
  <si>
    <t>3. Нормальный набор лок. Перепятствий</t>
  </si>
  <si>
    <t>5. много перевалов</t>
  </si>
  <si>
    <t>1. за тактику й зрілість</t>
  </si>
  <si>
    <t>2. За запас прочности! Это не тост!</t>
  </si>
  <si>
    <t>4. нестабильная погода</t>
  </si>
  <si>
    <t>5. за погоду</t>
  </si>
  <si>
    <t xml:space="preserve">1. дальній район, </t>
  </si>
  <si>
    <t>2. Идея понятна</t>
  </si>
  <si>
    <t>3. Логичная и нормальная идея, но нет описания, почему выбрана именно эта нитка</t>
  </si>
  <si>
    <t>4. невыразительно</t>
  </si>
  <si>
    <t>5. необх. описание района похода (Хибин),а не Мурм.обл. Идея - емко!</t>
  </si>
  <si>
    <t>1. Всё чётко</t>
  </si>
  <si>
    <t>3. непонятно что с коэфициентами, привалами</t>
  </si>
  <si>
    <t>1. Добре, малувато про сам район</t>
  </si>
  <si>
    <t>2. Нет толкового описания и фото сложных участков(перевал 1Б) и работы группы на них</t>
  </si>
  <si>
    <t>3. нет подробных описаний и мало ближних фото препятствий, групповых фото при прохождении</t>
  </si>
  <si>
    <t>1. чудово</t>
  </si>
  <si>
    <t>2. Освещены основные вопросы</t>
  </si>
  <si>
    <t>3. хорошие</t>
  </si>
  <si>
    <t>1. в цілому - добре, але так по льодиках не ходять; Групою треба займатися заздалегідь</t>
  </si>
  <si>
    <t>2. Переправы??? Аккуратней надо бы!</t>
  </si>
  <si>
    <t>3. В целом нормально, есть вопросы, не дающие полное представление в отчете(Ледник на подходе к пер. Попова, переправа через Талгар)</t>
  </si>
  <si>
    <t>4. есть положительные решения, не совсем ясно, так ли необходимо было переправлятся прямо где пришли к ЮВ Талгару, а не обходить выше</t>
  </si>
  <si>
    <t>1. лише за район</t>
  </si>
  <si>
    <t>2. Элементы присутствуют.</t>
  </si>
  <si>
    <t>3. Нетипичный район для пешего похода, хоть и традициолнен для горных</t>
  </si>
  <si>
    <t>4. район и маршрут известны, некоторая новизна в выборе ущелий</t>
  </si>
  <si>
    <t>1. більше за переправи, кілометраж не натянутий?</t>
  </si>
  <si>
    <t>2. Полный джентельменский набор</t>
  </si>
  <si>
    <t>3. Сложная переправа, сложные относительно перевалы, высота</t>
  </si>
  <si>
    <t>4. сложности с переправами, небольшой перебор ЛП/ПП</t>
  </si>
  <si>
    <t>5. большие горы</t>
  </si>
  <si>
    <t xml:space="preserve">1. за стратегію </t>
  </si>
  <si>
    <t>2. За маршрут.</t>
  </si>
  <si>
    <t>3. Более сложный район</t>
  </si>
  <si>
    <t>4. качество отчета</t>
  </si>
  <si>
    <t>5. за погоду и красоту района</t>
  </si>
  <si>
    <t>1. цікавий дальній район, але автономність недостатня</t>
  </si>
  <si>
    <t>2. Идеальный район и маршрут для 3</t>
  </si>
  <si>
    <t>3. Так и не описано почему выбран высокогорный район, зато четко понятно построение маршрута</t>
  </si>
  <si>
    <t>4. not an ordinary пеший поход в горном районе</t>
  </si>
  <si>
    <t>5. сложности походов/пер/восх в р-не</t>
  </si>
  <si>
    <t>2. Есть отклонения от заявленого</t>
  </si>
  <si>
    <t>3. непонятно что с коэфициентами, привалами, перепадами</t>
  </si>
  <si>
    <t>4. Не понятен перепад высот, тактика переходов, не указаны абсолютные высоты(в этом районе это важно, что бы понять график акклиматизации)</t>
  </si>
  <si>
    <t xml:space="preserve">1. непогано,  є неточності з площею льодовиків </t>
  </si>
  <si>
    <t>2. Нет высотного графика, мало фото.</t>
  </si>
  <si>
    <t>3. При том, что сильно упрощено описание долин, достточно толково дано описание движения</t>
  </si>
  <si>
    <t>4. недостаточные паспорта</t>
  </si>
  <si>
    <t>1. беспосередньо виводів не побачив</t>
  </si>
  <si>
    <t>2. Мало по маршруту.</t>
  </si>
  <si>
    <t>3. Неплохие выводы по части снаряжения, но ни слова о технике ,маршруте и тактике</t>
  </si>
  <si>
    <t>4. подробные, но нет выводов собственно по маршруту</t>
  </si>
  <si>
    <t>5. ошибки в расчетах, например набора высоты,  ссылки хотелось бы поконкрет.</t>
  </si>
  <si>
    <t>Нечипоренко (Хибины)</t>
  </si>
  <si>
    <t>Злацкий (Карпаты)</t>
  </si>
  <si>
    <t>Злацкий (С. Урал)</t>
  </si>
  <si>
    <t>Скляр (Тянь-Шань)</t>
  </si>
  <si>
    <t>суд. 1</t>
  </si>
  <si>
    <t>суд.2</t>
  </si>
  <si>
    <t>суд.3</t>
  </si>
  <si>
    <t>суд.4</t>
  </si>
  <si>
    <t>суд.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</si>
</sst>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A7" sqref="A7"/>
    </sheetView>
  </sheetViews>
  <sheetFormatPr defaultColWidth="9.00390625" defaultRowHeight="12.75"/>
  <cols>
    <col min="1" max="1" width="20.37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  <col min="7" max="7" width="5.00390625" style="0" bestFit="1" customWidth="1"/>
  </cols>
  <sheetData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7" ht="12.75">
      <c r="A4" s="2" t="s">
        <v>171</v>
      </c>
      <c r="B4" s="3">
        <v>3.2</v>
      </c>
      <c r="C4" s="3">
        <v>1.6</v>
      </c>
      <c r="D4" s="3">
        <v>2.2</v>
      </c>
      <c r="E4" s="3">
        <v>4.2</v>
      </c>
      <c r="F4" s="3">
        <v>2.8</v>
      </c>
      <c r="G4">
        <v>14</v>
      </c>
    </row>
    <row r="5" spans="1:7" ht="12.75">
      <c r="A5" s="2" t="s">
        <v>172</v>
      </c>
      <c r="B5" s="3">
        <v>2</v>
      </c>
      <c r="C5" s="3">
        <v>1.6</v>
      </c>
      <c r="D5" s="3">
        <v>2.2</v>
      </c>
      <c r="E5" s="3">
        <v>2.4</v>
      </c>
      <c r="F5" s="3">
        <v>2.2</v>
      </c>
      <c r="G5">
        <v>10.4</v>
      </c>
    </row>
    <row r="6" spans="1:7" ht="12.75">
      <c r="A6" s="2" t="s">
        <v>173</v>
      </c>
      <c r="B6" s="3">
        <v>3.2</v>
      </c>
      <c r="C6" s="3">
        <v>3.2</v>
      </c>
      <c r="D6" s="3">
        <v>3.2</v>
      </c>
      <c r="E6" s="3">
        <v>3.6</v>
      </c>
      <c r="F6" s="3">
        <v>3.4</v>
      </c>
      <c r="G6">
        <v>16.6</v>
      </c>
    </row>
    <row r="7" spans="1:7" ht="12.75">
      <c r="A7" s="2" t="s">
        <v>174</v>
      </c>
      <c r="B7" s="3">
        <v>3</v>
      </c>
      <c r="C7" s="3">
        <v>2.8</v>
      </c>
      <c r="D7" s="3">
        <v>3.6</v>
      </c>
      <c r="E7" s="3">
        <v>3.8</v>
      </c>
      <c r="F7" s="3">
        <v>3.6</v>
      </c>
      <c r="G7">
        <v>16.8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93"/>
  <sheetViews>
    <sheetView tabSelected="1" workbookViewId="0" topLeftCell="A79">
      <selection activeCell="B88" sqref="B88:F88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3" spans="1:6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2.75">
      <c r="A4" s="1" t="s">
        <v>175</v>
      </c>
      <c r="B4" s="3">
        <v>3</v>
      </c>
      <c r="C4" s="3">
        <v>3</v>
      </c>
      <c r="D4" s="3">
        <v>3</v>
      </c>
      <c r="E4" s="3">
        <v>4</v>
      </c>
      <c r="F4" s="3">
        <v>4</v>
      </c>
    </row>
    <row r="5" spans="1:6" ht="12.75">
      <c r="A5" s="1" t="s">
        <v>176</v>
      </c>
      <c r="B5" s="3">
        <v>3</v>
      </c>
      <c r="C5" s="3">
        <v>4</v>
      </c>
      <c r="D5" s="3">
        <v>5</v>
      </c>
      <c r="E5" s="3">
        <v>4</v>
      </c>
      <c r="F5" s="3">
        <v>4</v>
      </c>
    </row>
    <row r="6" spans="1:6" ht="12.75">
      <c r="A6" s="1" t="s">
        <v>177</v>
      </c>
      <c r="B6" s="3">
        <v>2</v>
      </c>
      <c r="C6" s="3">
        <v>2</v>
      </c>
      <c r="D6" s="3">
        <v>3</v>
      </c>
      <c r="E6" s="3">
        <v>4</v>
      </c>
      <c r="F6" s="3">
        <v>4</v>
      </c>
    </row>
    <row r="7" spans="1:6" ht="12.75">
      <c r="A7" s="1" t="s">
        <v>178</v>
      </c>
      <c r="B7" s="3">
        <v>4</v>
      </c>
      <c r="C7" s="3">
        <v>3</v>
      </c>
      <c r="D7" s="3">
        <v>3</v>
      </c>
      <c r="E7" s="3">
        <v>4</v>
      </c>
      <c r="F7" s="3">
        <v>3</v>
      </c>
    </row>
    <row r="8" spans="1:6" ht="12.75">
      <c r="A8" s="4" t="s">
        <v>179</v>
      </c>
      <c r="B8" s="5">
        <v>3</v>
      </c>
      <c r="C8" s="5">
        <v>2</v>
      </c>
      <c r="D8" s="5">
        <v>4</v>
      </c>
      <c r="E8" s="5">
        <v>3</v>
      </c>
      <c r="F8" s="5">
        <v>3</v>
      </c>
    </row>
    <row r="9" spans="1:7" ht="12.75">
      <c r="A9" s="1"/>
      <c r="B9" s="3">
        <f>SUM(B4:B8)/5</f>
        <v>3</v>
      </c>
      <c r="C9" s="3">
        <f>SUM(C4:C8)/5</f>
        <v>2.8</v>
      </c>
      <c r="D9" s="3">
        <f>SUM(D4:D8)/5</f>
        <v>3.6</v>
      </c>
      <c r="E9" s="3">
        <f>SUM(E4:E8)/5</f>
        <v>3.8</v>
      </c>
      <c r="F9" s="3">
        <f>SUM(F4:F8)/5</f>
        <v>3.6</v>
      </c>
      <c r="G9" s="5">
        <f>SUM(B9:F9)</f>
        <v>16.8</v>
      </c>
    </row>
    <row r="10" spans="1:6" ht="12.75">
      <c r="A10" s="9"/>
      <c r="B10" s="8"/>
      <c r="C10" s="8"/>
      <c r="D10" s="8"/>
      <c r="E10" s="8"/>
      <c r="F10" s="8"/>
    </row>
    <row r="11" spans="1:6" ht="12.75">
      <c r="A11" s="9"/>
      <c r="B11" s="9"/>
      <c r="C11" s="9"/>
      <c r="D11" s="9"/>
      <c r="E11" s="9"/>
      <c r="F11" s="9"/>
    </row>
    <row r="12" spans="1:2" ht="12.75">
      <c r="A12" t="s">
        <v>5</v>
      </c>
      <c r="B12" t="s">
        <v>136</v>
      </c>
    </row>
    <row r="13" ht="12.75">
      <c r="B13" t="s">
        <v>137</v>
      </c>
    </row>
    <row r="14" ht="12.75">
      <c r="B14" t="s">
        <v>138</v>
      </c>
    </row>
    <row r="15" ht="12.75">
      <c r="B15" t="s">
        <v>139</v>
      </c>
    </row>
    <row r="17" spans="1:2" ht="12.75">
      <c r="A17" t="s">
        <v>6</v>
      </c>
      <c r="B17" t="s">
        <v>140</v>
      </c>
    </row>
    <row r="18" ht="12.75">
      <c r="B18" t="s">
        <v>141</v>
      </c>
    </row>
    <row r="19" ht="12.75">
      <c r="B19" t="s">
        <v>142</v>
      </c>
    </row>
    <row r="20" ht="12.75">
      <c r="B20" t="s">
        <v>143</v>
      </c>
    </row>
    <row r="22" spans="1:2" ht="12.75">
      <c r="A22" t="s">
        <v>7</v>
      </c>
      <c r="B22" t="s">
        <v>144</v>
      </c>
    </row>
    <row r="23" ht="12.75">
      <c r="B23" t="s">
        <v>145</v>
      </c>
    </row>
    <row r="24" ht="12.75">
      <c r="B24" t="s">
        <v>146</v>
      </c>
    </row>
    <row r="25" ht="12.75">
      <c r="B25" t="s">
        <v>147</v>
      </c>
    </row>
    <row r="26" ht="12.75">
      <c r="B26" t="s">
        <v>148</v>
      </c>
    </row>
    <row r="28" spans="1:2" ht="12.75">
      <c r="A28" t="s">
        <v>4</v>
      </c>
      <c r="B28" t="s">
        <v>149</v>
      </c>
    </row>
    <row r="29" ht="12.75">
      <c r="B29" t="s">
        <v>150</v>
      </c>
    </row>
    <row r="30" ht="12.75">
      <c r="B30" t="s">
        <v>151</v>
      </c>
    </row>
    <row r="31" ht="12.75">
      <c r="B31" t="s">
        <v>152</v>
      </c>
    </row>
    <row r="32" ht="12.75">
      <c r="B32" t="s">
        <v>153</v>
      </c>
    </row>
    <row r="34" ht="12.75">
      <c r="A34" t="s">
        <v>8</v>
      </c>
    </row>
    <row r="35" spans="1:2" ht="12.75">
      <c r="A35" t="s">
        <v>9</v>
      </c>
      <c r="B35" t="s">
        <v>154</v>
      </c>
    </row>
    <row r="36" ht="12.75">
      <c r="B36" t="s">
        <v>155</v>
      </c>
    </row>
    <row r="37" ht="12.75">
      <c r="B37" t="s">
        <v>156</v>
      </c>
    </row>
    <row r="38" ht="12.75">
      <c r="B38" t="s">
        <v>157</v>
      </c>
    </row>
    <row r="39" ht="12.75">
      <c r="B39" t="s">
        <v>158</v>
      </c>
    </row>
    <row r="41" spans="1:2" ht="12.75">
      <c r="A41" t="s">
        <v>10</v>
      </c>
      <c r="B41" t="s">
        <v>30</v>
      </c>
    </row>
    <row r="42" ht="12.75">
      <c r="B42" t="s">
        <v>159</v>
      </c>
    </row>
    <row r="43" ht="12.75">
      <c r="B43" t="s">
        <v>160</v>
      </c>
    </row>
    <row r="44" ht="12.75">
      <c r="B44" t="s">
        <v>161</v>
      </c>
    </row>
    <row r="46" spans="1:2" ht="12.75">
      <c r="A46" t="s">
        <v>11</v>
      </c>
      <c r="B46" t="s">
        <v>162</v>
      </c>
    </row>
    <row r="47" ht="12.75">
      <c r="B47" t="s">
        <v>163</v>
      </c>
    </row>
    <row r="48" ht="12.75">
      <c r="B48" t="s">
        <v>164</v>
      </c>
    </row>
    <row r="49" ht="12.75">
      <c r="B49" t="s">
        <v>165</v>
      </c>
    </row>
    <row r="51" spans="1:2" ht="12.75">
      <c r="A51" t="s">
        <v>12</v>
      </c>
      <c r="B51" t="s">
        <v>166</v>
      </c>
    </row>
    <row r="52" ht="12.75">
      <c r="B52" t="s">
        <v>167</v>
      </c>
    </row>
    <row r="53" ht="12.75">
      <c r="B53" t="s">
        <v>168</v>
      </c>
    </row>
    <row r="54" ht="12.75">
      <c r="B54" t="s">
        <v>169</v>
      </c>
    </row>
    <row r="55" ht="12.75">
      <c r="B55" t="s">
        <v>170</v>
      </c>
    </row>
    <row r="58" ht="12.75">
      <c r="A58" t="s">
        <v>43</v>
      </c>
    </row>
    <row r="60" spans="1:2" ht="31.5">
      <c r="A60" s="10" t="s">
        <v>44</v>
      </c>
      <c r="B60" s="1">
        <v>1</v>
      </c>
    </row>
    <row r="61" spans="1:2" ht="15.75">
      <c r="A61" s="10" t="s">
        <v>45</v>
      </c>
      <c r="B61" s="1">
        <v>1</v>
      </c>
    </row>
    <row r="62" spans="1:2" ht="31.5">
      <c r="A62" s="10" t="s">
        <v>46</v>
      </c>
      <c r="B62" s="1">
        <v>1</v>
      </c>
    </row>
    <row r="63" spans="1:2" ht="31.5">
      <c r="A63" s="10" t="s">
        <v>47</v>
      </c>
      <c r="B63" s="1">
        <v>1</v>
      </c>
    </row>
    <row r="64" spans="1:2" ht="31.5">
      <c r="A64" s="10" t="s">
        <v>48</v>
      </c>
      <c r="B64" s="1">
        <v>0</v>
      </c>
    </row>
    <row r="65" spans="1:2" ht="31.5">
      <c r="A65" s="10" t="s">
        <v>49</v>
      </c>
      <c r="B65" s="1">
        <v>0</v>
      </c>
    </row>
    <row r="66" spans="1:2" ht="31.5">
      <c r="A66" s="10" t="s">
        <v>50</v>
      </c>
      <c r="B66" s="1">
        <v>1</v>
      </c>
    </row>
    <row r="67" spans="1:2" ht="31.5">
      <c r="A67" s="10" t="s">
        <v>51</v>
      </c>
      <c r="B67" s="1">
        <v>1</v>
      </c>
    </row>
    <row r="68" spans="1:2" ht="31.5">
      <c r="A68" s="10" t="s">
        <v>52</v>
      </c>
      <c r="B68" s="1">
        <v>1</v>
      </c>
    </row>
    <row r="69" spans="1:2" ht="31.5">
      <c r="A69" s="10" t="s">
        <v>53</v>
      </c>
      <c r="B69" s="1">
        <v>1</v>
      </c>
    </row>
    <row r="70" spans="1:2" ht="47.25">
      <c r="A70" s="10" t="s">
        <v>54</v>
      </c>
      <c r="B70" s="1">
        <v>1</v>
      </c>
    </row>
    <row r="71" spans="1:2" ht="63">
      <c r="A71" s="10" t="s">
        <v>55</v>
      </c>
      <c r="B71" s="1">
        <v>1</v>
      </c>
    </row>
    <row r="72" spans="1:2" ht="31.5">
      <c r="A72" s="10" t="s">
        <v>56</v>
      </c>
      <c r="B72" s="1">
        <v>1</v>
      </c>
    </row>
    <row r="73" spans="1:2" ht="15.75">
      <c r="A73" s="10" t="s">
        <v>57</v>
      </c>
      <c r="B73" s="1">
        <v>2</v>
      </c>
    </row>
    <row r="74" spans="1:2" ht="31.5">
      <c r="A74" s="10" t="s">
        <v>58</v>
      </c>
      <c r="B74" s="1">
        <v>1</v>
      </c>
    </row>
    <row r="75" spans="1:2" ht="94.5">
      <c r="A75" s="10" t="s">
        <v>59</v>
      </c>
      <c r="B75" s="1">
        <v>1</v>
      </c>
    </row>
    <row r="76" spans="1:2" ht="47.25">
      <c r="A76" s="10" t="s">
        <v>60</v>
      </c>
      <c r="B76" s="1">
        <v>1</v>
      </c>
    </row>
    <row r="77" spans="1:2" ht="63">
      <c r="A77" s="10" t="s">
        <v>61</v>
      </c>
      <c r="B77" s="1">
        <v>1</v>
      </c>
    </row>
    <row r="78" spans="1:2" ht="31.5">
      <c r="A78" s="10" t="s">
        <v>62</v>
      </c>
      <c r="B78" s="1">
        <v>12</v>
      </c>
    </row>
    <row r="79" spans="1:2" ht="173.25">
      <c r="A79" s="10" t="s">
        <v>63</v>
      </c>
      <c r="B79" s="1">
        <v>5</v>
      </c>
    </row>
    <row r="80" spans="1:2" ht="63">
      <c r="A80" s="10" t="s">
        <v>64</v>
      </c>
      <c r="B80" s="1">
        <v>1</v>
      </c>
    </row>
    <row r="81" spans="1:2" ht="47.25">
      <c r="A81" s="10" t="s">
        <v>65</v>
      </c>
      <c r="B81" s="1">
        <v>1</v>
      </c>
    </row>
    <row r="82" spans="1:2" ht="31.5">
      <c r="A82" s="10" t="s">
        <v>66</v>
      </c>
      <c r="B82" s="1">
        <v>1</v>
      </c>
    </row>
    <row r="83" spans="1:2" ht="63">
      <c r="A83" s="10" t="s">
        <v>67</v>
      </c>
      <c r="B83" s="1">
        <v>1</v>
      </c>
    </row>
    <row r="84" spans="1:2" ht="15.75">
      <c r="A84" s="10" t="s">
        <v>68</v>
      </c>
      <c r="B84" s="1">
        <v>1</v>
      </c>
    </row>
    <row r="85" spans="1:2" ht="31.5">
      <c r="A85" s="10" t="s">
        <v>69</v>
      </c>
      <c r="B85" s="1">
        <v>1</v>
      </c>
    </row>
    <row r="86" spans="1:4" ht="47.25">
      <c r="A86" s="10" t="s">
        <v>70</v>
      </c>
      <c r="B86" s="1">
        <v>1</v>
      </c>
      <c r="C86" s="1" t="s">
        <v>71</v>
      </c>
      <c r="D86" s="1">
        <f>SUM(B60:B86)</f>
        <v>41</v>
      </c>
    </row>
    <row r="88" spans="1:6" ht="12.75">
      <c r="A88" s="1"/>
      <c r="B88" s="1"/>
      <c r="C88" s="1"/>
      <c r="D88" s="1"/>
      <c r="E88" s="1"/>
      <c r="F88" s="1"/>
    </row>
    <row r="89" spans="1:6" ht="15.75">
      <c r="A89" s="11" t="s">
        <v>72</v>
      </c>
      <c r="B89" s="1">
        <v>5</v>
      </c>
      <c r="C89" s="1">
        <v>4</v>
      </c>
      <c r="D89" s="1">
        <v>5</v>
      </c>
      <c r="E89" s="1">
        <v>6</v>
      </c>
      <c r="F89" s="1">
        <v>5</v>
      </c>
    </row>
    <row r="90" spans="1:6" ht="15.75">
      <c r="A90" s="11" t="s">
        <v>73</v>
      </c>
      <c r="B90" s="1">
        <v>10</v>
      </c>
      <c r="C90" s="1">
        <v>4</v>
      </c>
      <c r="D90" s="1">
        <v>10</v>
      </c>
      <c r="E90" s="1">
        <v>12</v>
      </c>
      <c r="F90" s="1">
        <v>5</v>
      </c>
    </row>
    <row r="91" spans="1:6" ht="15.75">
      <c r="A91" s="11" t="s">
        <v>74</v>
      </c>
      <c r="B91" s="1">
        <v>12</v>
      </c>
      <c r="C91" s="1">
        <v>10</v>
      </c>
      <c r="D91" s="1">
        <v>10</v>
      </c>
      <c r="E91" s="1">
        <v>12</v>
      </c>
      <c r="F91" s="1">
        <v>12</v>
      </c>
    </row>
    <row r="92" spans="1:6" ht="15.75">
      <c r="A92" s="11" t="s">
        <v>12</v>
      </c>
      <c r="B92" s="1">
        <v>9</v>
      </c>
      <c r="C92" s="1">
        <v>8</v>
      </c>
      <c r="D92" s="1">
        <v>13</v>
      </c>
      <c r="E92" s="1">
        <v>10</v>
      </c>
      <c r="F92" s="1">
        <v>4</v>
      </c>
    </row>
    <row r="93" spans="2:6" ht="12.75">
      <c r="B93">
        <f>SUM(B89:B92)</f>
        <v>36</v>
      </c>
      <c r="C93">
        <f>SUM(C89:C92)</f>
        <v>26</v>
      </c>
      <c r="D93">
        <f>SUM(D89:D92)</f>
        <v>38</v>
      </c>
      <c r="E93">
        <f>SUM(E89:E92)</f>
        <v>40</v>
      </c>
      <c r="F93">
        <f>SUM(F89:F92)</f>
        <v>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8"/>
  <sheetViews>
    <sheetView workbookViewId="0" topLeftCell="A76">
      <selection activeCell="B83" sqref="B83:F83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" t="s">
        <v>175</v>
      </c>
      <c r="B3" s="3">
        <v>4</v>
      </c>
      <c r="C3" s="3">
        <v>2</v>
      </c>
      <c r="D3" s="3">
        <v>3</v>
      </c>
      <c r="E3" s="3">
        <v>4</v>
      </c>
      <c r="F3" s="3">
        <v>4</v>
      </c>
    </row>
    <row r="4" spans="1:6" ht="12.75">
      <c r="A4" s="1" t="s">
        <v>176</v>
      </c>
      <c r="B4" s="3">
        <v>2</v>
      </c>
      <c r="C4" s="3">
        <v>1</v>
      </c>
      <c r="D4" s="3">
        <v>2</v>
      </c>
      <c r="E4" s="3">
        <v>4</v>
      </c>
      <c r="F4" s="3">
        <v>0</v>
      </c>
    </row>
    <row r="5" spans="1:6" ht="12.75">
      <c r="A5" s="1" t="s">
        <v>177</v>
      </c>
      <c r="B5" s="3">
        <v>1</v>
      </c>
      <c r="C5" s="3">
        <v>2</v>
      </c>
      <c r="D5" s="3">
        <v>2</v>
      </c>
      <c r="E5" s="3">
        <v>4</v>
      </c>
      <c r="F5" s="3">
        <v>3</v>
      </c>
    </row>
    <row r="6" spans="1:6" ht="12.75">
      <c r="A6" s="1" t="s">
        <v>178</v>
      </c>
      <c r="B6" s="3">
        <v>4</v>
      </c>
      <c r="C6" s="3">
        <v>2</v>
      </c>
      <c r="D6" s="3">
        <v>3</v>
      </c>
      <c r="E6" s="3">
        <v>4</v>
      </c>
      <c r="F6" s="3">
        <v>3</v>
      </c>
    </row>
    <row r="7" spans="1:6" ht="12.75">
      <c r="A7" s="4" t="s">
        <v>179</v>
      </c>
      <c r="B7" s="5">
        <v>5</v>
      </c>
      <c r="C7" s="5">
        <v>1</v>
      </c>
      <c r="D7" s="5">
        <v>1</v>
      </c>
      <c r="E7" s="3">
        <v>5</v>
      </c>
      <c r="F7" s="5">
        <v>4</v>
      </c>
    </row>
    <row r="8" spans="1:7" ht="12.75">
      <c r="A8" s="4"/>
      <c r="B8" s="3">
        <f>SUM(B3:B7)/5</f>
        <v>3.2</v>
      </c>
      <c r="C8" s="3">
        <f>SUM(C3:C7)/5</f>
        <v>1.6</v>
      </c>
      <c r="D8" s="3">
        <f>SUM(D3:D7)/5</f>
        <v>2.2</v>
      </c>
      <c r="E8" s="3">
        <f>SUM(E3:E7)/5</f>
        <v>4.2</v>
      </c>
      <c r="F8" s="3">
        <f>SUM(F3:F7)/5</f>
        <v>2.8</v>
      </c>
      <c r="G8" s="5">
        <f>SUM(B8:F8)</f>
        <v>14</v>
      </c>
    </row>
    <row r="9" spans="1:6" ht="12.75">
      <c r="A9" s="7"/>
      <c r="B9" s="8"/>
      <c r="C9" s="8"/>
      <c r="D9" s="8"/>
      <c r="E9" s="8"/>
      <c r="F9" s="8"/>
    </row>
    <row r="10" spans="1:2" ht="12.75">
      <c r="A10" t="s">
        <v>5</v>
      </c>
      <c r="B10" t="s">
        <v>107</v>
      </c>
    </row>
    <row r="11" ht="12.75">
      <c r="B11" t="s">
        <v>108</v>
      </c>
    </row>
    <row r="12" ht="12.75">
      <c r="B12" t="s">
        <v>109</v>
      </c>
    </row>
    <row r="13" ht="12.75">
      <c r="B13" t="s">
        <v>110</v>
      </c>
    </row>
    <row r="15" spans="1:2" ht="12.75">
      <c r="A15" t="s">
        <v>6</v>
      </c>
      <c r="B15" t="s">
        <v>111</v>
      </c>
    </row>
    <row r="16" ht="12.75">
      <c r="B16" t="s">
        <v>112</v>
      </c>
    </row>
    <row r="17" ht="12.75">
      <c r="B17" t="s">
        <v>113</v>
      </c>
    </row>
    <row r="18" ht="12.75">
      <c r="B18" t="s">
        <v>114</v>
      </c>
    </row>
    <row r="20" spans="1:2" ht="12.75">
      <c r="A20" t="s">
        <v>7</v>
      </c>
      <c r="B20" t="s">
        <v>115</v>
      </c>
    </row>
    <row r="21" ht="12.75">
      <c r="B21" t="s">
        <v>116</v>
      </c>
    </row>
    <row r="22" ht="12.75">
      <c r="B22" t="s">
        <v>117</v>
      </c>
    </row>
    <row r="23" ht="12.75">
      <c r="B23" t="s">
        <v>21</v>
      </c>
    </row>
    <row r="24" ht="12.75">
      <c r="B24" t="s">
        <v>118</v>
      </c>
    </row>
    <row r="26" spans="1:2" ht="12.75">
      <c r="A26" t="s">
        <v>4</v>
      </c>
      <c r="B26" t="s">
        <v>119</v>
      </c>
    </row>
    <row r="27" ht="12.75">
      <c r="B27" t="s">
        <v>120</v>
      </c>
    </row>
    <row r="28" ht="12.75">
      <c r="B28" t="s">
        <v>24</v>
      </c>
    </row>
    <row r="29" ht="12.75">
      <c r="B29" t="s">
        <v>121</v>
      </c>
    </row>
    <row r="30" ht="12.75">
      <c r="B30" t="s">
        <v>122</v>
      </c>
    </row>
    <row r="32" ht="12.75">
      <c r="A32" t="s">
        <v>8</v>
      </c>
    </row>
    <row r="33" spans="1:2" ht="12.75">
      <c r="A33" t="s">
        <v>9</v>
      </c>
      <c r="B33" t="s">
        <v>123</v>
      </c>
    </row>
    <row r="34" ht="12.75">
      <c r="B34" t="s">
        <v>124</v>
      </c>
    </row>
    <row r="35" ht="12.75">
      <c r="B35" t="s">
        <v>125</v>
      </c>
    </row>
    <row r="36" ht="12.75">
      <c r="B36" t="s">
        <v>126</v>
      </c>
    </row>
    <row r="37" ht="12.75">
      <c r="B37" t="s">
        <v>127</v>
      </c>
    </row>
    <row r="39" spans="1:2" ht="12.75">
      <c r="A39" t="s">
        <v>10</v>
      </c>
      <c r="B39" t="s">
        <v>128</v>
      </c>
    </row>
    <row r="40" ht="12.75">
      <c r="B40" t="s">
        <v>96</v>
      </c>
    </row>
    <row r="41" ht="12.75">
      <c r="B41" t="s">
        <v>129</v>
      </c>
    </row>
    <row r="42" ht="12.75">
      <c r="B42" t="s">
        <v>98</v>
      </c>
    </row>
    <row r="44" spans="1:2" ht="12.75">
      <c r="A44" t="s">
        <v>11</v>
      </c>
      <c r="B44" t="s">
        <v>130</v>
      </c>
    </row>
    <row r="45" ht="12.75">
      <c r="B45" t="s">
        <v>131</v>
      </c>
    </row>
    <row r="46" ht="12.75">
      <c r="B46" t="s">
        <v>132</v>
      </c>
    </row>
    <row r="48" spans="1:2" ht="12.75">
      <c r="A48" t="s">
        <v>12</v>
      </c>
      <c r="B48" t="s">
        <v>133</v>
      </c>
    </row>
    <row r="49" ht="12.75">
      <c r="B49" t="s">
        <v>134</v>
      </c>
    </row>
    <row r="50" ht="12.75">
      <c r="B50" t="s">
        <v>135</v>
      </c>
    </row>
    <row r="53" ht="12.75">
      <c r="A53" t="s">
        <v>43</v>
      </c>
    </row>
    <row r="55" spans="1:2" ht="31.5">
      <c r="A55" s="10" t="s">
        <v>44</v>
      </c>
      <c r="B55" s="1">
        <v>1</v>
      </c>
    </row>
    <row r="56" spans="1:2" ht="15.75">
      <c r="A56" s="10" t="s">
        <v>45</v>
      </c>
      <c r="B56" s="1">
        <v>1</v>
      </c>
    </row>
    <row r="57" spans="1:2" ht="31.5">
      <c r="A57" s="10" t="s">
        <v>46</v>
      </c>
      <c r="B57" s="1">
        <v>1</v>
      </c>
    </row>
    <row r="58" spans="1:2" ht="31.5">
      <c r="A58" s="10" t="s">
        <v>47</v>
      </c>
      <c r="B58" s="1">
        <v>1</v>
      </c>
    </row>
    <row r="59" spans="1:2" ht="31.5">
      <c r="A59" s="10" t="s">
        <v>48</v>
      </c>
      <c r="B59" s="1">
        <v>1</v>
      </c>
    </row>
    <row r="60" spans="1:2" ht="31.5">
      <c r="A60" s="10" t="s">
        <v>49</v>
      </c>
      <c r="B60" s="1">
        <v>1</v>
      </c>
    </row>
    <row r="61" spans="1:2" ht="31.5">
      <c r="A61" s="10" t="s">
        <v>50</v>
      </c>
      <c r="B61" s="1">
        <v>1</v>
      </c>
    </row>
    <row r="62" spans="1:2" ht="31.5">
      <c r="A62" s="10" t="s">
        <v>51</v>
      </c>
      <c r="B62" s="1">
        <v>1</v>
      </c>
    </row>
    <row r="63" spans="1:2" ht="31.5">
      <c r="A63" s="10" t="s">
        <v>52</v>
      </c>
      <c r="B63" s="1">
        <v>1</v>
      </c>
    </row>
    <row r="64" spans="1:2" ht="31.5">
      <c r="A64" s="10" t="s">
        <v>53</v>
      </c>
      <c r="B64" s="1">
        <v>1</v>
      </c>
    </row>
    <row r="65" spans="1:2" ht="47.25">
      <c r="A65" s="10" t="s">
        <v>54</v>
      </c>
      <c r="B65" s="1">
        <v>1</v>
      </c>
    </row>
    <row r="66" spans="1:2" ht="63">
      <c r="A66" s="10" t="s">
        <v>55</v>
      </c>
      <c r="B66" s="1">
        <v>1</v>
      </c>
    </row>
    <row r="67" spans="1:2" ht="31.5">
      <c r="A67" s="10" t="s">
        <v>56</v>
      </c>
      <c r="B67" s="1">
        <v>1</v>
      </c>
    </row>
    <row r="68" spans="1:2" ht="15.75">
      <c r="A68" s="10" t="s">
        <v>57</v>
      </c>
      <c r="B68" s="1">
        <v>2</v>
      </c>
    </row>
    <row r="69" spans="1:2" ht="31.5">
      <c r="A69" s="10" t="s">
        <v>58</v>
      </c>
      <c r="B69" s="1">
        <v>1</v>
      </c>
    </row>
    <row r="70" spans="1:2" ht="94.5">
      <c r="A70" s="10" t="s">
        <v>59</v>
      </c>
      <c r="B70" s="1">
        <v>1</v>
      </c>
    </row>
    <row r="71" spans="1:2" ht="47.25">
      <c r="A71" s="10" t="s">
        <v>60</v>
      </c>
      <c r="B71" s="1">
        <v>1</v>
      </c>
    </row>
    <row r="72" spans="1:2" ht="63">
      <c r="A72" s="10" t="s">
        <v>61</v>
      </c>
      <c r="B72" s="1">
        <v>1</v>
      </c>
    </row>
    <row r="73" spans="1:2" ht="31.5">
      <c r="A73" s="10" t="s">
        <v>62</v>
      </c>
      <c r="B73" s="1">
        <v>13</v>
      </c>
    </row>
    <row r="74" spans="1:2" ht="173.25">
      <c r="A74" s="10" t="s">
        <v>63</v>
      </c>
      <c r="B74" s="1">
        <v>3</v>
      </c>
    </row>
    <row r="75" spans="1:2" ht="63">
      <c r="A75" s="10" t="s">
        <v>64</v>
      </c>
      <c r="B75" s="1">
        <v>1</v>
      </c>
    </row>
    <row r="76" spans="1:2" ht="47.25">
      <c r="A76" s="10" t="s">
        <v>65</v>
      </c>
      <c r="B76" s="1">
        <v>1</v>
      </c>
    </row>
    <row r="77" spans="1:2" ht="31.5">
      <c r="A77" s="10" t="s">
        <v>66</v>
      </c>
      <c r="B77" s="1">
        <v>1</v>
      </c>
    </row>
    <row r="78" spans="1:2" ht="63">
      <c r="A78" s="10" t="s">
        <v>67</v>
      </c>
      <c r="B78" s="1">
        <v>1</v>
      </c>
    </row>
    <row r="79" spans="1:2" ht="15.75">
      <c r="A79" s="10" t="s">
        <v>68</v>
      </c>
      <c r="B79" s="1">
        <v>1</v>
      </c>
    </row>
    <row r="80" spans="1:2" ht="31.5">
      <c r="A80" s="10" t="s">
        <v>69</v>
      </c>
      <c r="B80" s="1">
        <v>1</v>
      </c>
    </row>
    <row r="81" spans="1:4" ht="47.25">
      <c r="A81" s="10" t="s">
        <v>70</v>
      </c>
      <c r="B81" s="1">
        <v>0</v>
      </c>
      <c r="C81" s="1" t="s">
        <v>71</v>
      </c>
      <c r="D81" s="1">
        <f>SUM(B55:B81)</f>
        <v>41</v>
      </c>
    </row>
    <row r="83" spans="1:6" ht="12.75">
      <c r="A83" s="1"/>
      <c r="B83" s="1"/>
      <c r="C83" s="1"/>
      <c r="D83" s="1"/>
      <c r="E83" s="1"/>
      <c r="F83" s="1"/>
    </row>
    <row r="84" spans="1:6" ht="15.75">
      <c r="A84" s="11" t="s">
        <v>72</v>
      </c>
      <c r="B84" s="1">
        <v>4</v>
      </c>
      <c r="C84" s="1">
        <v>3</v>
      </c>
      <c r="D84" s="1">
        <v>2</v>
      </c>
      <c r="E84" s="1">
        <v>5</v>
      </c>
      <c r="F84" s="1">
        <v>5</v>
      </c>
    </row>
    <row r="85" spans="1:6" ht="15.75">
      <c r="A85" s="11" t="s">
        <v>73</v>
      </c>
      <c r="B85" s="1">
        <v>11</v>
      </c>
      <c r="C85" s="1">
        <v>5</v>
      </c>
      <c r="D85" s="1">
        <v>11</v>
      </c>
      <c r="E85" s="1">
        <v>10</v>
      </c>
      <c r="F85" s="1">
        <v>12</v>
      </c>
    </row>
    <row r="86" spans="1:6" ht="15.75">
      <c r="A86" s="11" t="s">
        <v>74</v>
      </c>
      <c r="B86" s="1">
        <v>13</v>
      </c>
      <c r="C86" s="1">
        <v>8</v>
      </c>
      <c r="D86" s="1">
        <v>8</v>
      </c>
      <c r="E86" s="1">
        <v>12</v>
      </c>
      <c r="F86" s="1">
        <v>12</v>
      </c>
    </row>
    <row r="87" spans="1:6" ht="15.75">
      <c r="A87" s="11" t="s">
        <v>12</v>
      </c>
      <c r="B87" s="1">
        <v>10</v>
      </c>
      <c r="C87" s="1">
        <v>13</v>
      </c>
      <c r="D87" s="1">
        <v>14</v>
      </c>
      <c r="E87" s="1">
        <v>12</v>
      </c>
      <c r="F87" s="1">
        <v>14</v>
      </c>
    </row>
    <row r="88" spans="2:6" ht="12.75">
      <c r="B88">
        <f>SUM(B84:B87)</f>
        <v>38</v>
      </c>
      <c r="C88">
        <f>SUM(C84:C87)</f>
        <v>29</v>
      </c>
      <c r="D88">
        <f>SUM(D84:D87)</f>
        <v>35</v>
      </c>
      <c r="E88">
        <f>SUM(E84:E87)</f>
        <v>39</v>
      </c>
      <c r="F88">
        <f>SUM(F84:F87)</f>
        <v>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7"/>
  <sheetViews>
    <sheetView workbookViewId="0" topLeftCell="A73">
      <selection activeCell="B82" sqref="B82:F82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" t="s">
        <v>175</v>
      </c>
      <c r="B3" s="3">
        <v>4</v>
      </c>
      <c r="C3" s="3">
        <v>3</v>
      </c>
      <c r="D3" s="3">
        <v>2</v>
      </c>
      <c r="E3" s="3">
        <v>4</v>
      </c>
      <c r="F3" s="3">
        <v>3</v>
      </c>
    </row>
    <row r="4" spans="1:6" ht="12.75">
      <c r="A4" s="1" t="s">
        <v>176</v>
      </c>
      <c r="B4" s="3">
        <v>2</v>
      </c>
      <c r="C4" s="3">
        <v>1</v>
      </c>
      <c r="D4" s="3">
        <v>2</v>
      </c>
      <c r="E4" s="3">
        <v>3</v>
      </c>
      <c r="F4" s="3">
        <v>0</v>
      </c>
    </row>
    <row r="5" spans="1:6" ht="12.75">
      <c r="A5" s="1" t="s">
        <v>177</v>
      </c>
      <c r="B5" s="3">
        <v>2</v>
      </c>
      <c r="C5" s="3">
        <v>3</v>
      </c>
      <c r="D5" s="3">
        <v>4</v>
      </c>
      <c r="E5" s="3">
        <v>4</v>
      </c>
      <c r="F5" s="3">
        <v>5</v>
      </c>
    </row>
    <row r="6" spans="1:6" ht="12.75">
      <c r="A6" s="1" t="s">
        <v>178</v>
      </c>
      <c r="B6" s="3">
        <v>4</v>
      </c>
      <c r="C6" s="3">
        <v>5</v>
      </c>
      <c r="D6" s="3">
        <v>4</v>
      </c>
      <c r="E6" s="3">
        <v>3</v>
      </c>
      <c r="F6" s="3">
        <v>4</v>
      </c>
    </row>
    <row r="7" spans="1:6" ht="12.75">
      <c r="A7" s="4" t="s">
        <v>179</v>
      </c>
      <c r="B7" s="6">
        <v>4</v>
      </c>
      <c r="C7" s="6">
        <v>4</v>
      </c>
      <c r="D7" s="6">
        <v>4</v>
      </c>
      <c r="E7" s="6">
        <v>4</v>
      </c>
      <c r="F7" s="6">
        <v>5</v>
      </c>
    </row>
    <row r="8" spans="1:7" ht="12.75">
      <c r="A8" s="4"/>
      <c r="B8" s="3">
        <f>SUM(B3:B7)/5</f>
        <v>3.2</v>
      </c>
      <c r="C8" s="3">
        <f>SUM(C3:C7)/5</f>
        <v>3.2</v>
      </c>
      <c r="D8" s="3">
        <f>SUM(D3:D7)/5</f>
        <v>3.2</v>
      </c>
      <c r="E8" s="3">
        <f>SUM(E3:E7)/5</f>
        <v>3.6</v>
      </c>
      <c r="F8" s="3">
        <f>SUM(F3:F7)/5</f>
        <v>3.4</v>
      </c>
      <c r="G8" s="5">
        <f>SUM(B8:F8)</f>
        <v>16.6</v>
      </c>
    </row>
    <row r="9" spans="1:6" ht="12.75">
      <c r="A9" s="7"/>
      <c r="B9" s="8"/>
      <c r="C9" s="8"/>
      <c r="D9" s="8"/>
      <c r="E9" s="8"/>
      <c r="F9" s="8"/>
    </row>
    <row r="10" spans="1:6" ht="12.75">
      <c r="A10" t="s">
        <v>5</v>
      </c>
      <c r="B10" s="9" t="s">
        <v>75</v>
      </c>
      <c r="C10" s="9"/>
      <c r="D10" s="9"/>
      <c r="E10" s="9"/>
      <c r="F10" s="9"/>
    </row>
    <row r="11" ht="12.75">
      <c r="B11" t="s">
        <v>76</v>
      </c>
    </row>
    <row r="13" spans="1:2" ht="12.75">
      <c r="A13" t="s">
        <v>6</v>
      </c>
      <c r="B13" t="s">
        <v>77</v>
      </c>
    </row>
    <row r="14" ht="12.75">
      <c r="B14" t="s">
        <v>78</v>
      </c>
    </row>
    <row r="15" ht="12.75">
      <c r="B15" t="s">
        <v>79</v>
      </c>
    </row>
    <row r="16" ht="12.75">
      <c r="B16" t="s">
        <v>80</v>
      </c>
    </row>
    <row r="18" spans="1:2" ht="12.75">
      <c r="A18" t="s">
        <v>7</v>
      </c>
      <c r="B18" t="s">
        <v>81</v>
      </c>
    </row>
    <row r="19" ht="12.75">
      <c r="B19" t="s">
        <v>82</v>
      </c>
    </row>
    <row r="20" ht="12.75">
      <c r="B20" t="s">
        <v>83</v>
      </c>
    </row>
    <row r="21" ht="12.75">
      <c r="B21" t="s">
        <v>84</v>
      </c>
    </row>
    <row r="22" ht="12.75">
      <c r="B22" t="s">
        <v>85</v>
      </c>
    </row>
    <row r="24" spans="1:2" ht="12.75">
      <c r="A24" t="s">
        <v>4</v>
      </c>
      <c r="B24" t="s">
        <v>86</v>
      </c>
    </row>
    <row r="25" ht="12.75">
      <c r="B25" t="s">
        <v>87</v>
      </c>
    </row>
    <row r="26" ht="12.75">
      <c r="B26" t="s">
        <v>88</v>
      </c>
    </row>
    <row r="27" ht="12.75">
      <c r="B27" t="s">
        <v>89</v>
      </c>
    </row>
    <row r="28" ht="12.75">
      <c r="B28" t="s">
        <v>90</v>
      </c>
    </row>
    <row r="30" ht="12.75">
      <c r="A30" t="s">
        <v>8</v>
      </c>
    </row>
    <row r="31" spans="1:2" ht="12.75">
      <c r="A31" t="s">
        <v>9</v>
      </c>
      <c r="B31" t="s">
        <v>91</v>
      </c>
    </row>
    <row r="32" ht="12.75">
      <c r="B32" t="s">
        <v>92</v>
      </c>
    </row>
    <row r="33" ht="12.75">
      <c r="B33" t="s">
        <v>93</v>
      </c>
    </row>
    <row r="34" ht="12.75">
      <c r="B34" t="s">
        <v>94</v>
      </c>
    </row>
    <row r="36" spans="1:2" ht="12.75">
      <c r="A36" t="s">
        <v>10</v>
      </c>
      <c r="B36" t="s">
        <v>95</v>
      </c>
    </row>
    <row r="37" ht="12.75">
      <c r="B37" t="s">
        <v>96</v>
      </c>
    </row>
    <row r="38" ht="12.75">
      <c r="B38" t="s">
        <v>97</v>
      </c>
    </row>
    <row r="39" ht="12.75">
      <c r="B39" t="s">
        <v>98</v>
      </c>
    </row>
    <row r="41" spans="1:2" ht="12.75">
      <c r="A41" t="s">
        <v>11</v>
      </c>
      <c r="B41" t="s">
        <v>99</v>
      </c>
    </row>
    <row r="42" ht="12.75">
      <c r="B42" t="s">
        <v>100</v>
      </c>
    </row>
    <row r="43" ht="12.75">
      <c r="B43" t="s">
        <v>101</v>
      </c>
    </row>
    <row r="44" ht="12.75">
      <c r="B44" t="s">
        <v>102</v>
      </c>
    </row>
    <row r="45" ht="12.75">
      <c r="B45" t="s">
        <v>103</v>
      </c>
    </row>
    <row r="47" spans="1:2" ht="12.75">
      <c r="A47" t="s">
        <v>12</v>
      </c>
      <c r="B47" t="s">
        <v>104</v>
      </c>
    </row>
    <row r="48" ht="12.75">
      <c r="B48" t="s">
        <v>105</v>
      </c>
    </row>
    <row r="49" ht="12.75">
      <c r="B49" t="s">
        <v>106</v>
      </c>
    </row>
    <row r="52" ht="12.75">
      <c r="A52" t="s">
        <v>43</v>
      </c>
    </row>
    <row r="54" spans="1:2" ht="31.5">
      <c r="A54" s="10" t="s">
        <v>44</v>
      </c>
      <c r="B54" s="1">
        <v>1</v>
      </c>
    </row>
    <row r="55" spans="1:2" ht="15.75">
      <c r="A55" s="10" t="s">
        <v>45</v>
      </c>
      <c r="B55" s="1">
        <v>1</v>
      </c>
    </row>
    <row r="56" spans="1:2" ht="31.5">
      <c r="A56" s="10" t="s">
        <v>46</v>
      </c>
      <c r="B56" s="1">
        <v>1</v>
      </c>
    </row>
    <row r="57" spans="1:2" ht="31.5">
      <c r="A57" s="10" t="s">
        <v>47</v>
      </c>
      <c r="B57" s="1">
        <v>1</v>
      </c>
    </row>
    <row r="58" spans="1:2" ht="31.5">
      <c r="A58" s="10" t="s">
        <v>48</v>
      </c>
      <c r="B58" s="1"/>
    </row>
    <row r="59" spans="1:2" ht="31.5">
      <c r="A59" s="10" t="s">
        <v>49</v>
      </c>
      <c r="B59" s="1">
        <v>1</v>
      </c>
    </row>
    <row r="60" spans="1:2" ht="31.5">
      <c r="A60" s="10" t="s">
        <v>50</v>
      </c>
      <c r="B60" s="1">
        <v>1</v>
      </c>
    </row>
    <row r="61" spans="1:2" ht="31.5">
      <c r="A61" s="10" t="s">
        <v>51</v>
      </c>
      <c r="B61" s="1">
        <v>1</v>
      </c>
    </row>
    <row r="62" spans="1:2" ht="31.5">
      <c r="A62" s="10" t="s">
        <v>52</v>
      </c>
      <c r="B62" s="1">
        <v>1</v>
      </c>
    </row>
    <row r="63" spans="1:2" ht="31.5">
      <c r="A63" s="10" t="s">
        <v>53</v>
      </c>
      <c r="B63" s="1">
        <v>1</v>
      </c>
    </row>
    <row r="64" spans="1:2" ht="47.25">
      <c r="A64" s="10" t="s">
        <v>54</v>
      </c>
      <c r="B64" s="1">
        <v>1</v>
      </c>
    </row>
    <row r="65" spans="1:2" ht="63">
      <c r="A65" s="10" t="s">
        <v>55</v>
      </c>
      <c r="B65" s="1">
        <v>0</v>
      </c>
    </row>
    <row r="66" spans="1:2" ht="31.5">
      <c r="A66" s="10" t="s">
        <v>56</v>
      </c>
      <c r="B66" s="1">
        <v>0</v>
      </c>
    </row>
    <row r="67" spans="1:2" ht="15.75">
      <c r="A67" s="10" t="s">
        <v>57</v>
      </c>
      <c r="B67" s="1">
        <v>2</v>
      </c>
    </row>
    <row r="68" spans="1:2" ht="31.5">
      <c r="A68" s="10" t="s">
        <v>58</v>
      </c>
      <c r="B68" s="1">
        <v>1</v>
      </c>
    </row>
    <row r="69" spans="1:2" ht="94.5">
      <c r="A69" s="10" t="s">
        <v>59</v>
      </c>
      <c r="B69" s="1">
        <v>1</v>
      </c>
    </row>
    <row r="70" spans="1:2" ht="47.25">
      <c r="A70" s="10" t="s">
        <v>60</v>
      </c>
      <c r="B70" s="1">
        <v>1</v>
      </c>
    </row>
    <row r="71" spans="1:2" ht="63">
      <c r="A71" s="10" t="s">
        <v>61</v>
      </c>
      <c r="B71" s="1">
        <v>0</v>
      </c>
    </row>
    <row r="72" spans="1:2" ht="31.5">
      <c r="A72" s="10" t="s">
        <v>62</v>
      </c>
      <c r="B72" s="1">
        <v>10</v>
      </c>
    </row>
    <row r="73" spans="1:2" ht="173.25">
      <c r="A73" s="10" t="s">
        <v>63</v>
      </c>
      <c r="B73" s="1">
        <v>3</v>
      </c>
    </row>
    <row r="74" spans="1:2" ht="63">
      <c r="A74" s="10" t="s">
        <v>64</v>
      </c>
      <c r="B74" s="1">
        <v>1</v>
      </c>
    </row>
    <row r="75" spans="1:2" ht="47.25">
      <c r="A75" s="10" t="s">
        <v>65</v>
      </c>
      <c r="B75" s="1">
        <v>1</v>
      </c>
    </row>
    <row r="76" spans="1:2" ht="31.5">
      <c r="A76" s="10" t="s">
        <v>66</v>
      </c>
      <c r="B76" s="1"/>
    </row>
    <row r="77" spans="1:2" ht="63">
      <c r="A77" s="10" t="s">
        <v>67</v>
      </c>
      <c r="B77" s="1">
        <v>1</v>
      </c>
    </row>
    <row r="78" spans="1:2" ht="15.75">
      <c r="A78" s="10" t="s">
        <v>68</v>
      </c>
      <c r="B78" s="1">
        <v>1</v>
      </c>
    </row>
    <row r="79" spans="1:2" ht="31.5">
      <c r="A79" s="10" t="s">
        <v>69</v>
      </c>
      <c r="B79" s="1">
        <v>1</v>
      </c>
    </row>
    <row r="80" spans="1:4" ht="47.25">
      <c r="A80" s="10" t="s">
        <v>70</v>
      </c>
      <c r="B80" s="1">
        <v>0</v>
      </c>
      <c r="C80" s="1" t="s">
        <v>71</v>
      </c>
      <c r="D80" s="1">
        <f>SUM(B54:B80)</f>
        <v>33</v>
      </c>
    </row>
    <row r="82" spans="1:6" ht="12.75">
      <c r="A82" s="1"/>
      <c r="B82" s="1"/>
      <c r="C82" s="1"/>
      <c r="D82" s="1"/>
      <c r="E82" s="1"/>
      <c r="F82" s="1"/>
    </row>
    <row r="83" spans="1:6" ht="15.75">
      <c r="A83" s="11" t="s">
        <v>72</v>
      </c>
      <c r="B83" s="1">
        <v>4</v>
      </c>
      <c r="C83" s="1">
        <v>4</v>
      </c>
      <c r="D83" s="1">
        <v>3</v>
      </c>
      <c r="E83" s="1">
        <v>5</v>
      </c>
      <c r="F83" s="1">
        <v>6</v>
      </c>
    </row>
    <row r="84" spans="1:6" ht="15.75">
      <c r="A84" s="11" t="s">
        <v>73</v>
      </c>
      <c r="B84" s="1">
        <v>10</v>
      </c>
      <c r="C84" s="1">
        <v>5</v>
      </c>
      <c r="D84" s="1">
        <v>12</v>
      </c>
      <c r="E84" s="1">
        <v>10</v>
      </c>
      <c r="F84" s="1">
        <v>6</v>
      </c>
    </row>
    <row r="85" spans="1:6" ht="15.75">
      <c r="A85" s="11" t="s">
        <v>74</v>
      </c>
      <c r="B85" s="1">
        <v>12</v>
      </c>
      <c r="C85" s="1">
        <v>8</v>
      </c>
      <c r="D85" s="1">
        <v>8</v>
      </c>
      <c r="E85" s="1">
        <v>9</v>
      </c>
      <c r="F85" s="1">
        <v>14</v>
      </c>
    </row>
    <row r="86" spans="1:6" ht="15.75">
      <c r="A86" s="11" t="s">
        <v>12</v>
      </c>
      <c r="B86" s="1">
        <v>11</v>
      </c>
      <c r="C86" s="1">
        <v>10</v>
      </c>
      <c r="D86" s="1">
        <v>15</v>
      </c>
      <c r="E86" s="1">
        <v>11</v>
      </c>
      <c r="F86" s="1">
        <v>14</v>
      </c>
    </row>
    <row r="87" spans="2:6" ht="12.75">
      <c r="B87">
        <f>SUM(B83:B86)</f>
        <v>37</v>
      </c>
      <c r="C87">
        <f>SUM(C83:C86)</f>
        <v>27</v>
      </c>
      <c r="D87">
        <f>SUM(D83:D86)</f>
        <v>38</v>
      </c>
      <c r="E87">
        <f>SUM(E83:E86)</f>
        <v>35</v>
      </c>
      <c r="F87">
        <f>SUM(F83:F86)</f>
        <v>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4"/>
  <sheetViews>
    <sheetView workbookViewId="0" topLeftCell="A73">
      <selection activeCell="B79" sqref="B79:F79"/>
    </sheetView>
  </sheetViews>
  <sheetFormatPr defaultColWidth="9.00390625" defaultRowHeight="12.75"/>
  <cols>
    <col min="1" max="1" width="19.125" style="0" bestFit="1" customWidth="1"/>
    <col min="2" max="2" width="12.625" style="0" bestFit="1" customWidth="1"/>
    <col min="3" max="3" width="7.875" style="0" bestFit="1" customWidth="1"/>
    <col min="4" max="4" width="10.625" style="0" bestFit="1" customWidth="1"/>
    <col min="5" max="5" width="15.125" style="0" bestFit="1" customWidth="1"/>
    <col min="6" max="6" width="19.125" style="0" bestFit="1" customWidth="1"/>
  </cols>
  <sheetData>
    <row r="2" spans="1:6" ht="12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12.75">
      <c r="A3" s="1" t="s">
        <v>175</v>
      </c>
      <c r="B3" s="3">
        <v>1</v>
      </c>
      <c r="C3" s="3">
        <v>1</v>
      </c>
      <c r="D3" s="3">
        <v>1</v>
      </c>
      <c r="E3" s="3">
        <v>1</v>
      </c>
      <c r="F3" s="3">
        <v>1</v>
      </c>
    </row>
    <row r="4" spans="1:6" ht="12.75">
      <c r="A4" s="1" t="s">
        <v>176</v>
      </c>
      <c r="B4" s="3">
        <v>1</v>
      </c>
      <c r="C4" s="3">
        <v>2</v>
      </c>
      <c r="D4" s="3">
        <v>2</v>
      </c>
      <c r="E4" s="3">
        <v>2</v>
      </c>
      <c r="F4" s="3">
        <v>0</v>
      </c>
    </row>
    <row r="5" spans="1:6" ht="12.75">
      <c r="A5" s="1" t="s">
        <v>177</v>
      </c>
      <c r="B5" s="3">
        <v>0</v>
      </c>
      <c r="C5" s="3">
        <v>2</v>
      </c>
      <c r="D5" s="3">
        <v>2</v>
      </c>
      <c r="E5" s="3">
        <v>3</v>
      </c>
      <c r="F5" s="3">
        <v>4</v>
      </c>
    </row>
    <row r="6" spans="1:6" ht="12.75">
      <c r="A6" s="1" t="s">
        <v>178</v>
      </c>
      <c r="B6" s="3">
        <v>4</v>
      </c>
      <c r="C6" s="3">
        <v>2</v>
      </c>
      <c r="D6" s="3">
        <v>2</v>
      </c>
      <c r="E6" s="3">
        <v>3</v>
      </c>
      <c r="F6" s="3">
        <v>2</v>
      </c>
    </row>
    <row r="7" spans="1:6" ht="12.75">
      <c r="A7" s="4" t="s">
        <v>179</v>
      </c>
      <c r="B7" s="5">
        <v>4</v>
      </c>
      <c r="C7" s="5">
        <v>1</v>
      </c>
      <c r="D7" s="5">
        <v>4</v>
      </c>
      <c r="E7" s="3">
        <v>3</v>
      </c>
      <c r="F7" s="5">
        <v>4</v>
      </c>
    </row>
    <row r="8" spans="1:7" ht="12.75">
      <c r="A8" s="4"/>
      <c r="B8" s="3">
        <f>SUM(B3:B7)/5</f>
        <v>2</v>
      </c>
      <c r="C8" s="3">
        <f>SUM(C3:C7)/5</f>
        <v>1.6</v>
      </c>
      <c r="D8" s="3">
        <f>SUM(D3:D7)/5</f>
        <v>2.2</v>
      </c>
      <c r="E8" s="3">
        <f>SUM(E3:E7)/5</f>
        <v>2.4</v>
      </c>
      <c r="F8" s="3">
        <f>SUM(F3:F7)/5</f>
        <v>2.2</v>
      </c>
      <c r="G8" s="5">
        <f>SUM(B8:F8)</f>
        <v>10.400000000000002</v>
      </c>
    </row>
    <row r="9" spans="1:6" ht="12.75">
      <c r="A9" s="7"/>
      <c r="B9" s="8"/>
      <c r="C9" s="8"/>
      <c r="D9" s="8"/>
      <c r="E9" s="8"/>
      <c r="F9" s="8"/>
    </row>
    <row r="10" spans="1:6" ht="12.75">
      <c r="A10" t="s">
        <v>5</v>
      </c>
      <c r="B10" s="9" t="s">
        <v>15</v>
      </c>
      <c r="C10" s="9"/>
      <c r="D10" s="9"/>
      <c r="E10" s="9"/>
      <c r="F10" s="9"/>
    </row>
    <row r="11" ht="12.75">
      <c r="B11" t="s">
        <v>16</v>
      </c>
    </row>
    <row r="12" ht="12.75">
      <c r="B12" t="s">
        <v>17</v>
      </c>
    </row>
    <row r="14" spans="1:2" ht="12.75">
      <c r="A14" t="s">
        <v>6</v>
      </c>
      <c r="B14" t="s">
        <v>18</v>
      </c>
    </row>
    <row r="15" ht="12.75">
      <c r="B15" t="s">
        <v>19</v>
      </c>
    </row>
    <row r="17" spans="1:2" ht="12.75">
      <c r="A17" t="s">
        <v>7</v>
      </c>
      <c r="B17" t="s">
        <v>13</v>
      </c>
    </row>
    <row r="18" ht="12.75">
      <c r="B18" t="s">
        <v>14</v>
      </c>
    </row>
    <row r="19" ht="12.75">
      <c r="B19" t="s">
        <v>20</v>
      </c>
    </row>
    <row r="20" ht="12.75">
      <c r="B20" t="s">
        <v>21</v>
      </c>
    </row>
    <row r="22" spans="1:2" ht="12.75">
      <c r="A22" t="s">
        <v>4</v>
      </c>
      <c r="B22" t="s">
        <v>22</v>
      </c>
    </row>
    <row r="23" ht="12.75">
      <c r="B23" t="s">
        <v>23</v>
      </c>
    </row>
    <row r="24" ht="12.75">
      <c r="B24" t="s">
        <v>24</v>
      </c>
    </row>
    <row r="25" ht="12.75">
      <c r="B25" t="s">
        <v>25</v>
      </c>
    </row>
    <row r="27" ht="12.75">
      <c r="A27" t="s">
        <v>8</v>
      </c>
    </row>
    <row r="28" spans="1:2" ht="12.75">
      <c r="A28" t="s">
        <v>9</v>
      </c>
      <c r="B28" t="s">
        <v>26</v>
      </c>
    </row>
    <row r="29" ht="12.75">
      <c r="B29" t="s">
        <v>27</v>
      </c>
    </row>
    <row r="30" ht="12.75">
      <c r="B30" t="s">
        <v>28</v>
      </c>
    </row>
    <row r="31" ht="12.75">
      <c r="B31" t="s">
        <v>29</v>
      </c>
    </row>
    <row r="33" spans="1:2" ht="12.75">
      <c r="A33" t="s">
        <v>10</v>
      </c>
      <c r="B33" s="9" t="s">
        <v>30</v>
      </c>
    </row>
    <row r="34" ht="12.75">
      <c r="B34" s="7" t="s">
        <v>31</v>
      </c>
    </row>
    <row r="35" ht="12.75">
      <c r="B35" s="7" t="s">
        <v>32</v>
      </c>
    </row>
    <row r="36" ht="12.75">
      <c r="B36" s="7" t="s">
        <v>33</v>
      </c>
    </row>
    <row r="37" ht="12.75">
      <c r="B37" s="7" t="s">
        <v>34</v>
      </c>
    </row>
    <row r="39" spans="1:2" ht="12.75">
      <c r="A39" t="s">
        <v>11</v>
      </c>
      <c r="B39" t="s">
        <v>35</v>
      </c>
    </row>
    <row r="40" ht="12.75">
      <c r="B40" t="s">
        <v>36</v>
      </c>
    </row>
    <row r="41" ht="12.75">
      <c r="B41" t="s">
        <v>37</v>
      </c>
    </row>
    <row r="42" ht="12.75">
      <c r="B42" t="s">
        <v>38</v>
      </c>
    </row>
    <row r="44" spans="1:2" ht="12.75">
      <c r="A44" t="s">
        <v>12</v>
      </c>
      <c r="B44" t="s">
        <v>39</v>
      </c>
    </row>
    <row r="45" ht="12.75">
      <c r="B45" t="s">
        <v>40</v>
      </c>
    </row>
    <row r="46" ht="12.75">
      <c r="B46" t="s">
        <v>41</v>
      </c>
    </row>
    <row r="47" ht="12.75">
      <c r="B47" t="s">
        <v>42</v>
      </c>
    </row>
    <row r="49" ht="12.75">
      <c r="A49" t="s">
        <v>43</v>
      </c>
    </row>
    <row r="51" spans="1:2" ht="31.5">
      <c r="A51" s="10" t="s">
        <v>44</v>
      </c>
      <c r="B51" s="1">
        <v>1</v>
      </c>
    </row>
    <row r="52" spans="1:2" ht="15.75">
      <c r="A52" s="10" t="s">
        <v>45</v>
      </c>
      <c r="B52" s="1">
        <v>1</v>
      </c>
    </row>
    <row r="53" spans="1:2" ht="31.5">
      <c r="A53" s="10" t="s">
        <v>46</v>
      </c>
      <c r="B53" s="1">
        <v>1</v>
      </c>
    </row>
    <row r="54" spans="1:2" ht="31.5">
      <c r="A54" s="10" t="s">
        <v>47</v>
      </c>
      <c r="B54" s="1">
        <v>1</v>
      </c>
    </row>
    <row r="55" spans="1:2" ht="31.5">
      <c r="A55" s="10" t="s">
        <v>48</v>
      </c>
      <c r="B55" s="1">
        <v>1</v>
      </c>
    </row>
    <row r="56" spans="1:2" ht="31.5">
      <c r="A56" s="10" t="s">
        <v>49</v>
      </c>
      <c r="B56" s="1">
        <v>1</v>
      </c>
    </row>
    <row r="57" spans="1:2" ht="31.5">
      <c r="A57" s="10" t="s">
        <v>50</v>
      </c>
      <c r="B57" s="1">
        <v>1</v>
      </c>
    </row>
    <row r="58" spans="1:2" ht="31.5">
      <c r="A58" s="10" t="s">
        <v>51</v>
      </c>
      <c r="B58" s="1">
        <v>1</v>
      </c>
    </row>
    <row r="59" spans="1:2" ht="31.5">
      <c r="A59" s="10" t="s">
        <v>52</v>
      </c>
      <c r="B59" s="1">
        <v>1</v>
      </c>
    </row>
    <row r="60" spans="1:2" ht="31.5">
      <c r="A60" s="10" t="s">
        <v>53</v>
      </c>
      <c r="B60" s="1"/>
    </row>
    <row r="61" spans="1:2" ht="47.25">
      <c r="A61" s="10" t="s">
        <v>54</v>
      </c>
      <c r="B61" s="1">
        <v>1</v>
      </c>
    </row>
    <row r="62" spans="1:2" ht="63">
      <c r="A62" s="10" t="s">
        <v>55</v>
      </c>
      <c r="B62" s="1">
        <v>0</v>
      </c>
    </row>
    <row r="63" spans="1:2" ht="31.5">
      <c r="A63" s="10" t="s">
        <v>56</v>
      </c>
      <c r="B63" s="1">
        <v>1</v>
      </c>
    </row>
    <row r="64" spans="1:2" ht="15.75">
      <c r="A64" s="10" t="s">
        <v>57</v>
      </c>
      <c r="B64" s="1"/>
    </row>
    <row r="65" spans="1:2" ht="31.5">
      <c r="A65" s="10" t="s">
        <v>58</v>
      </c>
      <c r="B65" s="1">
        <v>1</v>
      </c>
    </row>
    <row r="66" spans="1:2" ht="94.5">
      <c r="A66" s="10" t="s">
        <v>59</v>
      </c>
      <c r="B66" s="1">
        <v>1</v>
      </c>
    </row>
    <row r="67" spans="1:2" ht="47.25">
      <c r="A67" s="10" t="s">
        <v>60</v>
      </c>
      <c r="B67" s="1">
        <v>1</v>
      </c>
    </row>
    <row r="68" spans="1:2" ht="63">
      <c r="A68" s="10" t="s">
        <v>61</v>
      </c>
      <c r="B68" s="1">
        <v>1</v>
      </c>
    </row>
    <row r="69" spans="1:2" ht="31.5">
      <c r="A69" s="10" t="s">
        <v>62</v>
      </c>
      <c r="B69" s="1">
        <v>0</v>
      </c>
    </row>
    <row r="70" spans="1:2" ht="173.25">
      <c r="A70" s="10" t="s">
        <v>63</v>
      </c>
      <c r="B70" s="1">
        <v>3</v>
      </c>
    </row>
    <row r="71" spans="1:2" ht="63">
      <c r="A71" s="10" t="s">
        <v>64</v>
      </c>
      <c r="B71" s="1">
        <v>1</v>
      </c>
    </row>
    <row r="72" spans="1:2" ht="47.25">
      <c r="A72" s="10" t="s">
        <v>65</v>
      </c>
      <c r="B72" s="1">
        <v>0</v>
      </c>
    </row>
    <row r="73" spans="1:2" ht="31.5">
      <c r="A73" s="10" t="s">
        <v>66</v>
      </c>
      <c r="B73" s="1">
        <v>1</v>
      </c>
    </row>
    <row r="74" spans="1:2" ht="63">
      <c r="A74" s="10" t="s">
        <v>67</v>
      </c>
      <c r="B74" s="1">
        <v>0</v>
      </c>
    </row>
    <row r="75" spans="1:2" ht="15.75">
      <c r="A75" s="10" t="s">
        <v>68</v>
      </c>
      <c r="B75" s="1">
        <v>1</v>
      </c>
    </row>
    <row r="76" spans="1:2" ht="31.5">
      <c r="A76" s="10" t="s">
        <v>69</v>
      </c>
      <c r="B76" s="1">
        <v>0</v>
      </c>
    </row>
    <row r="77" spans="1:4" ht="47.25">
      <c r="A77" s="10" t="s">
        <v>70</v>
      </c>
      <c r="B77" s="1">
        <v>0</v>
      </c>
      <c r="C77" s="1" t="s">
        <v>71</v>
      </c>
      <c r="D77" s="1">
        <f>SUM(B51:B77)</f>
        <v>21</v>
      </c>
    </row>
    <row r="79" spans="1:6" ht="12.75">
      <c r="A79" s="1"/>
      <c r="B79" s="1"/>
      <c r="C79" s="1"/>
      <c r="D79" s="1"/>
      <c r="E79" s="1"/>
      <c r="F79" s="1"/>
    </row>
    <row r="80" spans="1:6" ht="15.75">
      <c r="A80" s="11" t="s">
        <v>72</v>
      </c>
      <c r="B80" s="1">
        <v>2</v>
      </c>
      <c r="C80" s="1">
        <v>2</v>
      </c>
      <c r="D80" s="1">
        <v>3</v>
      </c>
      <c r="E80" s="1">
        <v>3</v>
      </c>
      <c r="F80" s="1">
        <v>3</v>
      </c>
    </row>
    <row r="81" spans="1:6" ht="15.75">
      <c r="A81" s="11" t="s">
        <v>73</v>
      </c>
      <c r="B81" s="1">
        <v>5</v>
      </c>
      <c r="C81">
        <v>3</v>
      </c>
      <c r="D81" s="1">
        <v>11</v>
      </c>
      <c r="E81" s="1">
        <v>10</v>
      </c>
      <c r="F81" s="1">
        <v>5</v>
      </c>
    </row>
    <row r="82" spans="1:6" ht="15.75">
      <c r="A82" s="11" t="s">
        <v>74</v>
      </c>
      <c r="B82" s="1">
        <v>5</v>
      </c>
      <c r="C82" s="1">
        <v>8</v>
      </c>
      <c r="D82" s="1">
        <v>13</v>
      </c>
      <c r="E82" s="1">
        <v>12</v>
      </c>
      <c r="F82" s="1">
        <v>13</v>
      </c>
    </row>
    <row r="83" spans="1:6" ht="15.75">
      <c r="A83" s="11" t="s">
        <v>12</v>
      </c>
      <c r="B83" s="1">
        <v>5</v>
      </c>
      <c r="C83" s="1">
        <v>9</v>
      </c>
      <c r="D83" s="1">
        <v>14</v>
      </c>
      <c r="E83" s="1">
        <v>12</v>
      </c>
      <c r="F83" s="1">
        <v>14</v>
      </c>
    </row>
    <row r="84" spans="2:6" ht="12.75">
      <c r="B84">
        <f>SUM(B80:B83)</f>
        <v>17</v>
      </c>
      <c r="C84">
        <f>SUM(C80:C83)</f>
        <v>22</v>
      </c>
      <c r="D84">
        <f>SUM(D80:D83)</f>
        <v>41</v>
      </c>
      <c r="E84">
        <f>SUM(E80:E83)</f>
        <v>37</v>
      </c>
      <c r="F84">
        <f>SUM(F80:F83)</f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2006-12-28T18:43:55Z</dcterms:created>
  <dcterms:modified xsi:type="dcterms:W3CDTF">2006-12-29T08:07:23Z</dcterms:modified>
  <cp:category/>
  <cp:version/>
  <cp:contentType/>
  <cp:contentStatus/>
</cp:coreProperties>
</file>